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8915" windowHeight="8475" activeTab="2"/>
  </bookViews>
  <sheets>
    <sheet name="Invoices" sheetId="5" r:id="rId1"/>
    <sheet name="Data Lokator" sheetId="7" r:id="rId2"/>
    <sheet name="October" sheetId="1" r:id="rId3"/>
  </sheets>
  <definedNames>
    <definedName name="_xlnm._FilterDatabase" localSheetId="0" hidden="1">Invoices!$A$1:$J$46</definedName>
  </definedNames>
  <calcPr calcId="125725"/>
</workbook>
</file>

<file path=xl/calcChain.xml><?xml version="1.0" encoding="utf-8"?>
<calcChain xmlns="http://schemas.openxmlformats.org/spreadsheetml/2006/main">
  <c r="D3" i="1"/>
  <c r="I38" i="5"/>
  <c r="I39"/>
  <c r="I40"/>
  <c r="I41"/>
  <c r="I42"/>
  <c r="I43"/>
  <c r="I44"/>
  <c r="I45"/>
  <c r="I4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"/>
  <c r="I4"/>
  <c r="I5"/>
  <c r="I6"/>
  <c r="I2"/>
</calcChain>
</file>

<file path=xl/comments1.xml><?xml version="1.0" encoding="utf-8"?>
<comments xmlns="http://schemas.openxmlformats.org/spreadsheetml/2006/main">
  <authors>
    <author>Nicolas Curtelin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Nicolas Curtelin:</t>
        </r>
        <r>
          <rPr>
            <sz val="9"/>
            <color indexed="81"/>
            <rFont val="Tahoma"/>
            <family val="2"/>
          </rPr>
          <t xml:space="preserve">
if it is an invoice covering oct+nov then number of days = 61</t>
        </r>
      </text>
    </comment>
  </commentList>
</comments>
</file>

<file path=xl/sharedStrings.xml><?xml version="1.0" encoding="utf-8"?>
<sst xmlns="http://schemas.openxmlformats.org/spreadsheetml/2006/main" count="140" uniqueCount="57">
  <si>
    <t>Lokator</t>
  </si>
  <si>
    <t>Adress</t>
  </si>
  <si>
    <t>Date Exit</t>
  </si>
  <si>
    <t>Magdalena Sawicka</t>
  </si>
  <si>
    <t>Hubert Walusiak</t>
  </si>
  <si>
    <t>Ewa Chorowska</t>
  </si>
  <si>
    <t>Przemysław Sas</t>
  </si>
  <si>
    <t>Maciej Tomaszek</t>
  </si>
  <si>
    <t>Anna Komandowska</t>
  </si>
  <si>
    <t>Marta Gruszecka</t>
  </si>
  <si>
    <t>Deepa Mirchandini</t>
  </si>
  <si>
    <t>Michał Bulik</t>
  </si>
  <si>
    <t>Przemysław Witusik</t>
  </si>
  <si>
    <t>Kalwaryjska 17</t>
  </si>
  <si>
    <t>Zyblikiewicza 16</t>
  </si>
  <si>
    <t>5a</t>
  </si>
  <si>
    <t>Nr lokalu</t>
  </si>
  <si>
    <t>October</t>
  </si>
  <si>
    <t>November</t>
  </si>
  <si>
    <t>December</t>
  </si>
  <si>
    <t>Data wynajmu</t>
  </si>
  <si>
    <t>12.08.2009</t>
  </si>
  <si>
    <t>01.08.2009</t>
  </si>
  <si>
    <t>01.10.2009</t>
  </si>
  <si>
    <t>27.09.2009</t>
  </si>
  <si>
    <t>01.12.2009</t>
  </si>
  <si>
    <t>23.11.2009</t>
  </si>
  <si>
    <t>30.05.2010</t>
  </si>
  <si>
    <t>17.07.2009</t>
  </si>
  <si>
    <t>21.04.2010</t>
  </si>
  <si>
    <t>22.11.2009</t>
  </si>
  <si>
    <t>12.07.2010</t>
  </si>
  <si>
    <t>Days Spent / 
Month</t>
  </si>
  <si>
    <t>ENION</t>
  </si>
  <si>
    <t>PGNG</t>
  </si>
  <si>
    <t>WODA</t>
  </si>
  <si>
    <t>NETIA</t>
  </si>
  <si>
    <t>GHNET</t>
  </si>
  <si>
    <t>Provider</t>
  </si>
  <si>
    <t>Amount invoice</t>
  </si>
  <si>
    <t>Flat</t>
  </si>
  <si>
    <t>Date payment</t>
  </si>
  <si>
    <t>Date Invoice</t>
  </si>
  <si>
    <t>Month</t>
  </si>
  <si>
    <t>Invoice number</t>
  </si>
  <si>
    <t>Period covered (days)</t>
  </si>
  <si>
    <t>Amount/Day</t>
  </si>
  <si>
    <t>Total WODA</t>
  </si>
  <si>
    <t>Total PGNG</t>
  </si>
  <si>
    <t>Total GHNet</t>
  </si>
  <si>
    <t>Total NETIA</t>
  </si>
  <si>
    <t>Price/Person</t>
  </si>
  <si>
    <t>Total October</t>
  </si>
  <si>
    <t>Days Spent</t>
  </si>
  <si>
    <t>Janu</t>
  </si>
  <si>
    <t>Feb</t>
  </si>
  <si>
    <t>Number 
Lokator</t>
  </si>
</sst>
</file>

<file path=xl/styles.xml><?xml version="1.0" encoding="utf-8"?>
<styleSheet xmlns="http://schemas.openxmlformats.org/spreadsheetml/2006/main">
  <numFmts count="1">
    <numFmt numFmtId="171" formatCode="0.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14" fontId="2" fillId="0" borderId="2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71" fontId="0" fillId="0" borderId="1" xfId="0" applyNumberForma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4" fontId="2" fillId="0" borderId="1" xfId="0" applyNumberFormat="1" applyFont="1" applyBorder="1"/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2" fillId="0" borderId="1" xfId="0" applyNumberFormat="1" applyFont="1" applyFill="1" applyBorder="1"/>
    <xf numFmtId="1" fontId="0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zoomScale="85" zoomScaleNormal="85" workbookViewId="0">
      <pane ySplit="1" topLeftCell="A2" activePane="bottomLeft" state="frozen"/>
      <selection pane="bottomLeft" activeCell="E14" sqref="E14"/>
    </sheetView>
  </sheetViews>
  <sheetFormatPr baseColWidth="10" defaultRowHeight="15"/>
  <cols>
    <col min="1" max="1" width="11.42578125" style="2"/>
    <col min="2" max="2" width="18.85546875" style="2" customWidth="1"/>
    <col min="3" max="3" width="15" style="2" bestFit="1" customWidth="1"/>
    <col min="4" max="4" width="18.85546875" style="2" customWidth="1"/>
    <col min="5" max="5" width="20.140625" style="2" customWidth="1"/>
    <col min="6" max="6" width="7.7109375" style="2" customWidth="1"/>
    <col min="7" max="8" width="18.85546875" style="2" customWidth="1"/>
    <col min="9" max="9" width="27.85546875" style="14" customWidth="1"/>
    <col min="10" max="10" width="19" customWidth="1"/>
  </cols>
  <sheetData>
    <row r="1" spans="1:10">
      <c r="A1" s="13" t="s">
        <v>43</v>
      </c>
      <c r="B1" s="13" t="s">
        <v>42</v>
      </c>
      <c r="C1" s="13" t="s">
        <v>44</v>
      </c>
      <c r="D1" s="13" t="s">
        <v>38</v>
      </c>
      <c r="E1" s="13" t="s">
        <v>45</v>
      </c>
      <c r="F1" s="13" t="s">
        <v>40</v>
      </c>
      <c r="G1" s="13" t="s">
        <v>39</v>
      </c>
      <c r="H1" s="13" t="s">
        <v>41</v>
      </c>
      <c r="I1" s="13" t="s">
        <v>46</v>
      </c>
      <c r="J1" s="16"/>
    </row>
    <row r="2" spans="1:10">
      <c r="A2" s="2" t="s">
        <v>17</v>
      </c>
      <c r="B2" s="3">
        <v>40098</v>
      </c>
      <c r="C2" s="3"/>
      <c r="D2" s="2" t="s">
        <v>33</v>
      </c>
      <c r="E2" s="2">
        <v>61</v>
      </c>
      <c r="F2" s="2">
        <v>6</v>
      </c>
      <c r="G2" s="4">
        <v>234.8</v>
      </c>
      <c r="H2" s="3">
        <v>40098</v>
      </c>
      <c r="I2" s="15">
        <f>G2/E2</f>
        <v>3.8491803278688526</v>
      </c>
    </row>
    <row r="3" spans="1:10">
      <c r="A3" s="2" t="s">
        <v>17</v>
      </c>
      <c r="B3" s="3">
        <v>40099</v>
      </c>
      <c r="C3" s="3"/>
      <c r="D3" s="2" t="s">
        <v>34</v>
      </c>
      <c r="E3" s="2">
        <v>31</v>
      </c>
      <c r="F3" s="2">
        <v>13</v>
      </c>
      <c r="G3" s="4">
        <v>455.7</v>
      </c>
      <c r="H3" s="3">
        <v>40099</v>
      </c>
      <c r="I3" s="15">
        <f t="shared" ref="I3:I54" si="0">G3/E3</f>
        <v>14.7</v>
      </c>
    </row>
    <row r="4" spans="1:10">
      <c r="A4" s="2" t="s">
        <v>17</v>
      </c>
      <c r="B4" s="3">
        <v>40102</v>
      </c>
      <c r="C4" s="3"/>
      <c r="D4" s="2" t="s">
        <v>37</v>
      </c>
      <c r="E4" s="2">
        <v>31</v>
      </c>
      <c r="F4" s="2">
        <v>13</v>
      </c>
      <c r="G4" s="4">
        <v>128.19999999999999</v>
      </c>
      <c r="H4" s="3">
        <v>40102</v>
      </c>
      <c r="I4" s="15">
        <f t="shared" si="0"/>
        <v>4.1354838709677413</v>
      </c>
    </row>
    <row r="5" spans="1:10">
      <c r="A5" s="2" t="s">
        <v>17</v>
      </c>
      <c r="B5" s="3">
        <v>40105</v>
      </c>
      <c r="C5" s="3"/>
      <c r="D5" s="2" t="s">
        <v>35</v>
      </c>
      <c r="E5" s="2">
        <v>31</v>
      </c>
      <c r="F5" s="2">
        <v>13</v>
      </c>
      <c r="G5" s="4">
        <v>229.1</v>
      </c>
      <c r="H5" s="3">
        <v>40105</v>
      </c>
      <c r="I5" s="15">
        <f t="shared" si="0"/>
        <v>7.3903225806451607</v>
      </c>
    </row>
    <row r="6" spans="1:10">
      <c r="A6" s="2" t="s">
        <v>17</v>
      </c>
      <c r="B6" s="3">
        <v>40110</v>
      </c>
      <c r="C6" s="3"/>
      <c r="D6" s="2" t="s">
        <v>33</v>
      </c>
      <c r="E6" s="2">
        <v>31</v>
      </c>
      <c r="F6" s="2">
        <v>13</v>
      </c>
      <c r="G6" s="4">
        <v>234.8</v>
      </c>
      <c r="H6" s="3">
        <v>40110</v>
      </c>
      <c r="I6" s="15">
        <f t="shared" si="0"/>
        <v>7.5741935483870968</v>
      </c>
    </row>
    <row r="7" spans="1:10">
      <c r="A7" s="2" t="s">
        <v>17</v>
      </c>
      <c r="B7" s="3">
        <v>40114</v>
      </c>
      <c r="C7" s="3"/>
      <c r="D7" s="2" t="s">
        <v>33</v>
      </c>
      <c r="E7" s="2">
        <v>31</v>
      </c>
      <c r="F7" s="2">
        <v>9</v>
      </c>
      <c r="G7" s="4">
        <v>439.2</v>
      </c>
      <c r="H7" s="3"/>
      <c r="I7" s="15">
        <f t="shared" si="0"/>
        <v>14.167741935483871</v>
      </c>
    </row>
    <row r="8" spans="1:10">
      <c r="A8" s="2" t="s">
        <v>17</v>
      </c>
      <c r="B8" s="3">
        <v>40114</v>
      </c>
      <c r="C8" s="3"/>
      <c r="D8" s="2" t="s">
        <v>35</v>
      </c>
      <c r="E8" s="2">
        <v>31</v>
      </c>
      <c r="F8" s="2">
        <v>6</v>
      </c>
      <c r="G8" s="4">
        <v>111.4</v>
      </c>
      <c r="H8" s="3"/>
      <c r="I8" s="15">
        <f t="shared" si="0"/>
        <v>3.5935483870967744</v>
      </c>
    </row>
    <row r="9" spans="1:10">
      <c r="A9" s="2" t="s">
        <v>17</v>
      </c>
      <c r="B9" s="3">
        <v>40114</v>
      </c>
      <c r="C9" s="3"/>
      <c r="D9" s="2" t="s">
        <v>33</v>
      </c>
      <c r="E9" s="2">
        <v>31</v>
      </c>
      <c r="F9" s="2">
        <v>5</v>
      </c>
      <c r="G9" s="4">
        <v>234.8</v>
      </c>
      <c r="H9" s="3"/>
      <c r="I9" s="15">
        <f t="shared" si="0"/>
        <v>7.5741935483870968</v>
      </c>
    </row>
    <row r="10" spans="1:10">
      <c r="A10" s="2" t="s">
        <v>17</v>
      </c>
      <c r="B10" s="3">
        <v>40116</v>
      </c>
      <c r="C10" s="3"/>
      <c r="D10" s="2" t="s">
        <v>33</v>
      </c>
      <c r="E10" s="2">
        <v>31</v>
      </c>
      <c r="F10" s="2" t="s">
        <v>15</v>
      </c>
      <c r="G10" s="4">
        <v>128.19999999999999</v>
      </c>
      <c r="H10" s="3">
        <v>40116</v>
      </c>
      <c r="I10" s="15">
        <f t="shared" si="0"/>
        <v>4.1354838709677413</v>
      </c>
    </row>
    <row r="11" spans="1:10">
      <c r="A11" s="2" t="s">
        <v>17</v>
      </c>
      <c r="B11" s="3">
        <v>40116</v>
      </c>
      <c r="C11" s="3"/>
      <c r="D11" s="2" t="s">
        <v>35</v>
      </c>
      <c r="E11" s="2">
        <v>31</v>
      </c>
      <c r="F11" s="2" t="s">
        <v>15</v>
      </c>
      <c r="G11" s="4">
        <v>455.7</v>
      </c>
      <c r="H11" s="3"/>
      <c r="I11" s="15">
        <f t="shared" si="0"/>
        <v>14.7</v>
      </c>
    </row>
    <row r="12" spans="1:10">
      <c r="A12" s="2" t="s">
        <v>17</v>
      </c>
      <c r="B12" s="3">
        <v>40116</v>
      </c>
      <c r="C12" s="3"/>
      <c r="D12" s="2" t="s">
        <v>35</v>
      </c>
      <c r="E12" s="2">
        <v>31</v>
      </c>
      <c r="F12" s="2">
        <v>5</v>
      </c>
      <c r="G12" s="4">
        <v>128.19999999999999</v>
      </c>
      <c r="H12" s="3"/>
      <c r="I12" s="15">
        <f t="shared" si="0"/>
        <v>4.1354838709677413</v>
      </c>
    </row>
    <row r="13" spans="1:10">
      <c r="A13" s="2" t="s">
        <v>17</v>
      </c>
      <c r="B13" s="3">
        <v>40117</v>
      </c>
      <c r="C13" s="3"/>
      <c r="D13" s="2" t="s">
        <v>36</v>
      </c>
      <c r="E13" s="2">
        <v>31</v>
      </c>
      <c r="F13" s="2">
        <v>9</v>
      </c>
      <c r="G13" s="4">
        <v>229.1</v>
      </c>
      <c r="H13" s="3">
        <v>40117</v>
      </c>
      <c r="I13" s="15">
        <f t="shared" si="0"/>
        <v>7.3903225806451607</v>
      </c>
    </row>
    <row r="14" spans="1:10">
      <c r="A14" s="2" t="s">
        <v>18</v>
      </c>
      <c r="B14" s="3">
        <v>40118</v>
      </c>
      <c r="C14" s="3"/>
      <c r="D14" s="2" t="s">
        <v>33</v>
      </c>
      <c r="E14" s="2">
        <v>30</v>
      </c>
      <c r="F14" s="2">
        <v>13</v>
      </c>
      <c r="G14" s="4">
        <v>234.8</v>
      </c>
      <c r="I14" s="15">
        <f t="shared" si="0"/>
        <v>7.8266666666666671</v>
      </c>
    </row>
    <row r="15" spans="1:10">
      <c r="A15" s="2" t="s">
        <v>18</v>
      </c>
      <c r="B15" s="3">
        <v>40121</v>
      </c>
      <c r="C15" s="3"/>
      <c r="D15" s="2" t="s">
        <v>36</v>
      </c>
      <c r="E15" s="2">
        <v>30</v>
      </c>
      <c r="F15" s="2">
        <v>9</v>
      </c>
      <c r="G15" s="4">
        <v>439.2</v>
      </c>
      <c r="I15" s="15">
        <f t="shared" si="0"/>
        <v>14.639999999999999</v>
      </c>
    </row>
    <row r="16" spans="1:10">
      <c r="A16" s="2" t="s">
        <v>18</v>
      </c>
      <c r="B16" s="3">
        <v>40124</v>
      </c>
      <c r="C16" s="3"/>
      <c r="D16" s="2" t="s">
        <v>34</v>
      </c>
      <c r="E16" s="2">
        <v>30</v>
      </c>
      <c r="F16" s="2">
        <v>13</v>
      </c>
      <c r="G16" s="4">
        <v>111.4</v>
      </c>
      <c r="I16" s="15">
        <f t="shared" si="0"/>
        <v>3.7133333333333334</v>
      </c>
    </row>
    <row r="17" spans="1:9">
      <c r="A17" s="2" t="s">
        <v>18</v>
      </c>
      <c r="B17" s="3">
        <v>40124</v>
      </c>
      <c r="C17" s="3"/>
      <c r="D17" s="2" t="s">
        <v>35</v>
      </c>
      <c r="E17" s="2">
        <v>30</v>
      </c>
      <c r="F17" s="2">
        <v>13</v>
      </c>
      <c r="G17" s="4">
        <v>234.8</v>
      </c>
      <c r="I17" s="15">
        <f t="shared" si="0"/>
        <v>7.8266666666666671</v>
      </c>
    </row>
    <row r="18" spans="1:9">
      <c r="A18" s="2" t="s">
        <v>18</v>
      </c>
      <c r="B18" s="3">
        <v>40139</v>
      </c>
      <c r="C18" s="3"/>
      <c r="D18" s="2" t="s">
        <v>33</v>
      </c>
      <c r="F18" s="2">
        <v>6</v>
      </c>
      <c r="G18" s="4">
        <v>128.19999999999999</v>
      </c>
      <c r="I18" s="15" t="e">
        <f t="shared" si="0"/>
        <v>#DIV/0!</v>
      </c>
    </row>
    <row r="19" spans="1:9">
      <c r="A19" s="2" t="s">
        <v>18</v>
      </c>
      <c r="B19" s="3">
        <v>40139</v>
      </c>
      <c r="C19" s="3"/>
      <c r="D19" s="2" t="s">
        <v>35</v>
      </c>
      <c r="E19" s="2">
        <v>30</v>
      </c>
      <c r="F19" s="2">
        <v>5</v>
      </c>
      <c r="G19" s="4">
        <v>234.8</v>
      </c>
      <c r="I19" s="15">
        <f t="shared" si="0"/>
        <v>7.8266666666666671</v>
      </c>
    </row>
    <row r="20" spans="1:9">
      <c r="A20" s="2" t="s">
        <v>18</v>
      </c>
      <c r="B20" s="3">
        <v>40139</v>
      </c>
      <c r="C20" s="3"/>
      <c r="D20" s="2" t="s">
        <v>33</v>
      </c>
      <c r="E20" s="2">
        <v>30</v>
      </c>
      <c r="F20" s="2">
        <v>5</v>
      </c>
      <c r="G20" s="4">
        <v>128.19999999999999</v>
      </c>
      <c r="I20" s="15">
        <f t="shared" si="0"/>
        <v>4.2733333333333325</v>
      </c>
    </row>
    <row r="21" spans="1:9">
      <c r="A21" s="2" t="s">
        <v>18</v>
      </c>
      <c r="B21" s="3">
        <v>40139</v>
      </c>
      <c r="C21" s="3"/>
      <c r="D21" s="2" t="s">
        <v>37</v>
      </c>
      <c r="E21" s="2">
        <v>30</v>
      </c>
      <c r="F21" s="2">
        <v>13</v>
      </c>
      <c r="G21" s="2">
        <v>223.3</v>
      </c>
      <c r="I21" s="15">
        <f t="shared" si="0"/>
        <v>7.4433333333333334</v>
      </c>
    </row>
    <row r="22" spans="1:9">
      <c r="A22" s="2" t="s">
        <v>18</v>
      </c>
      <c r="B22" s="3">
        <v>40139</v>
      </c>
      <c r="C22" s="3"/>
      <c r="D22" s="2" t="s">
        <v>35</v>
      </c>
      <c r="E22" s="2">
        <v>30</v>
      </c>
      <c r="F22" s="2" t="s">
        <v>15</v>
      </c>
      <c r="G22" s="2">
        <v>199</v>
      </c>
      <c r="I22" s="15">
        <f t="shared" si="0"/>
        <v>6.6333333333333337</v>
      </c>
    </row>
    <row r="23" spans="1:9">
      <c r="A23" s="2" t="s">
        <v>18</v>
      </c>
      <c r="B23" s="3">
        <v>40139</v>
      </c>
      <c r="C23" s="3"/>
      <c r="D23" s="2" t="s">
        <v>33</v>
      </c>
      <c r="E23" s="2">
        <v>30</v>
      </c>
      <c r="F23" s="2" t="s">
        <v>15</v>
      </c>
      <c r="G23" s="4">
        <v>455.7</v>
      </c>
      <c r="I23" s="15">
        <f t="shared" si="0"/>
        <v>15.19</v>
      </c>
    </row>
    <row r="24" spans="1:9">
      <c r="A24" s="2" t="s">
        <v>18</v>
      </c>
      <c r="B24" s="3">
        <v>40139</v>
      </c>
      <c r="C24" s="3"/>
      <c r="D24" s="2" t="s">
        <v>35</v>
      </c>
      <c r="E24" s="2">
        <v>30</v>
      </c>
      <c r="F24" s="2">
        <v>6</v>
      </c>
      <c r="G24" s="2">
        <v>199</v>
      </c>
      <c r="I24" s="15">
        <f t="shared" si="0"/>
        <v>6.6333333333333337</v>
      </c>
    </row>
    <row r="25" spans="1:9">
      <c r="A25" s="2" t="s">
        <v>18</v>
      </c>
      <c r="B25" s="3">
        <v>40139</v>
      </c>
      <c r="C25" s="3"/>
      <c r="D25" s="2" t="s">
        <v>33</v>
      </c>
      <c r="E25" s="2">
        <v>30</v>
      </c>
      <c r="F25" s="2">
        <v>9</v>
      </c>
      <c r="G25" s="4">
        <v>234.8</v>
      </c>
      <c r="I25" s="15">
        <f t="shared" si="0"/>
        <v>7.8266666666666671</v>
      </c>
    </row>
    <row r="26" spans="1:9">
      <c r="A26" s="2" t="s">
        <v>19</v>
      </c>
      <c r="B26" s="3">
        <v>40150</v>
      </c>
      <c r="C26" s="3"/>
      <c r="D26" s="2" t="s">
        <v>34</v>
      </c>
      <c r="E26" s="2">
        <v>31</v>
      </c>
      <c r="F26" s="2">
        <v>13</v>
      </c>
      <c r="G26" s="4">
        <v>128.19999999999999</v>
      </c>
      <c r="I26" s="15">
        <f t="shared" si="0"/>
        <v>4.1354838709677413</v>
      </c>
    </row>
    <row r="27" spans="1:9">
      <c r="A27" s="2" t="s">
        <v>19</v>
      </c>
      <c r="B27" s="3">
        <v>40153</v>
      </c>
      <c r="C27" s="3"/>
      <c r="D27" s="2" t="s">
        <v>35</v>
      </c>
      <c r="E27" s="2">
        <v>31</v>
      </c>
      <c r="F27" s="2" t="s">
        <v>15</v>
      </c>
      <c r="G27" s="2">
        <v>223.3</v>
      </c>
      <c r="I27" s="15">
        <f t="shared" si="0"/>
        <v>7.2032258064516137</v>
      </c>
    </row>
    <row r="28" spans="1:9">
      <c r="A28" s="2" t="s">
        <v>19</v>
      </c>
      <c r="B28" s="3">
        <v>40161</v>
      </c>
      <c r="C28" s="3"/>
      <c r="D28" s="2" t="s">
        <v>37</v>
      </c>
      <c r="E28" s="2">
        <v>31</v>
      </c>
      <c r="F28" s="2">
        <v>13</v>
      </c>
      <c r="G28" s="2">
        <v>199</v>
      </c>
      <c r="I28" s="15">
        <f t="shared" si="0"/>
        <v>6.419354838709677</v>
      </c>
    </row>
    <row r="29" spans="1:9">
      <c r="A29" s="2" t="s">
        <v>19</v>
      </c>
      <c r="B29" s="3">
        <v>40161</v>
      </c>
      <c r="C29" s="3"/>
      <c r="D29" s="2" t="s">
        <v>33</v>
      </c>
      <c r="E29" s="2">
        <v>31</v>
      </c>
      <c r="F29" s="2">
        <v>6</v>
      </c>
      <c r="G29" s="4">
        <v>455.7</v>
      </c>
      <c r="I29" s="15">
        <f t="shared" si="0"/>
        <v>14.7</v>
      </c>
    </row>
    <row r="30" spans="1:9">
      <c r="A30" s="2" t="s">
        <v>19</v>
      </c>
      <c r="B30" s="3">
        <v>40161</v>
      </c>
      <c r="C30" s="3"/>
      <c r="D30" s="2" t="s">
        <v>33</v>
      </c>
      <c r="E30" s="2">
        <v>31</v>
      </c>
      <c r="F30" s="2">
        <v>13</v>
      </c>
      <c r="G30" s="4">
        <v>128.19999999999999</v>
      </c>
      <c r="I30" s="15">
        <f t="shared" si="0"/>
        <v>4.1354838709677413</v>
      </c>
    </row>
    <row r="31" spans="1:9">
      <c r="A31" s="2" t="s">
        <v>19</v>
      </c>
      <c r="B31" s="3">
        <v>40166</v>
      </c>
      <c r="C31" s="3"/>
      <c r="D31" s="2" t="s">
        <v>35</v>
      </c>
      <c r="E31" s="2">
        <v>31</v>
      </c>
      <c r="F31" s="2">
        <v>5</v>
      </c>
      <c r="G31" s="4">
        <v>229.1</v>
      </c>
      <c r="I31" s="15">
        <f t="shared" si="0"/>
        <v>7.3903225806451607</v>
      </c>
    </row>
    <row r="32" spans="1:9">
      <c r="A32" s="2" t="s">
        <v>19</v>
      </c>
      <c r="B32" s="3">
        <v>40161</v>
      </c>
      <c r="D32" s="2" t="s">
        <v>33</v>
      </c>
      <c r="E32" s="2">
        <v>31</v>
      </c>
      <c r="F32" s="2">
        <v>9</v>
      </c>
      <c r="G32" s="4">
        <v>234.8</v>
      </c>
      <c r="I32" s="15">
        <f t="shared" si="0"/>
        <v>7.5741935483870968</v>
      </c>
    </row>
    <row r="33" spans="1:9">
      <c r="A33" s="2" t="s">
        <v>19</v>
      </c>
      <c r="B33" s="3">
        <v>40161</v>
      </c>
      <c r="D33" s="2" t="s">
        <v>35</v>
      </c>
      <c r="E33" s="2">
        <v>31</v>
      </c>
      <c r="F33" s="2">
        <v>6</v>
      </c>
      <c r="G33" s="4">
        <v>439.2</v>
      </c>
      <c r="I33" s="15">
        <f t="shared" si="0"/>
        <v>14.167741935483871</v>
      </c>
    </row>
    <row r="34" spans="1:9">
      <c r="A34" s="2" t="s">
        <v>19</v>
      </c>
      <c r="B34" s="3">
        <v>40161</v>
      </c>
      <c r="D34" s="2" t="s">
        <v>35</v>
      </c>
      <c r="E34" s="2">
        <v>31</v>
      </c>
      <c r="F34" s="2">
        <v>13</v>
      </c>
      <c r="G34" s="4">
        <v>111.4</v>
      </c>
      <c r="I34" s="15">
        <f t="shared" si="0"/>
        <v>3.5935483870967744</v>
      </c>
    </row>
    <row r="35" spans="1:9">
      <c r="A35" s="2" t="s">
        <v>19</v>
      </c>
      <c r="B35" s="3">
        <v>40161</v>
      </c>
      <c r="D35" s="2" t="s">
        <v>33</v>
      </c>
      <c r="E35" s="2">
        <v>31</v>
      </c>
      <c r="F35" s="2">
        <v>5</v>
      </c>
      <c r="G35" s="2">
        <v>356.7</v>
      </c>
      <c r="I35" s="15">
        <f t="shared" si="0"/>
        <v>11.506451612903225</v>
      </c>
    </row>
    <row r="36" spans="1:9">
      <c r="A36" s="2" t="s">
        <v>19</v>
      </c>
      <c r="B36" s="3">
        <v>40166</v>
      </c>
      <c r="D36" s="2" t="s">
        <v>33</v>
      </c>
      <c r="E36" s="2">
        <v>31</v>
      </c>
      <c r="F36" s="2" t="s">
        <v>15</v>
      </c>
      <c r="G36" s="2">
        <v>245</v>
      </c>
      <c r="I36" s="15">
        <f t="shared" si="0"/>
        <v>7.903225806451613</v>
      </c>
    </row>
    <row r="37" spans="1:9">
      <c r="A37" s="2" t="s">
        <v>19</v>
      </c>
      <c r="B37" s="3">
        <v>40176</v>
      </c>
      <c r="D37" s="2" t="s">
        <v>36</v>
      </c>
      <c r="E37" s="2">
        <v>31</v>
      </c>
      <c r="F37" s="2">
        <v>13</v>
      </c>
      <c r="G37" s="2">
        <v>188.4</v>
      </c>
      <c r="I37" s="15">
        <f t="shared" si="0"/>
        <v>6.0774193548387094</v>
      </c>
    </row>
    <row r="38" spans="1:9">
      <c r="I38" s="15" t="e">
        <f>G38/E38</f>
        <v>#DIV/0!</v>
      </c>
    </row>
    <row r="39" spans="1:9">
      <c r="I39" s="15" t="e">
        <f t="shared" si="0"/>
        <v>#DIV/0!</v>
      </c>
    </row>
    <row r="40" spans="1:9">
      <c r="I40" s="15" t="e">
        <f t="shared" si="0"/>
        <v>#DIV/0!</v>
      </c>
    </row>
    <row r="41" spans="1:9">
      <c r="I41" s="15" t="e">
        <f t="shared" si="0"/>
        <v>#DIV/0!</v>
      </c>
    </row>
    <row r="42" spans="1:9">
      <c r="I42" s="15" t="e">
        <f t="shared" si="0"/>
        <v>#DIV/0!</v>
      </c>
    </row>
    <row r="43" spans="1:9">
      <c r="I43" s="15" t="e">
        <f t="shared" si="0"/>
        <v>#DIV/0!</v>
      </c>
    </row>
    <row r="44" spans="1:9">
      <c r="I44" s="15" t="e">
        <f t="shared" si="0"/>
        <v>#DIV/0!</v>
      </c>
    </row>
    <row r="45" spans="1:9">
      <c r="I45" s="15" t="e">
        <f t="shared" si="0"/>
        <v>#DIV/0!</v>
      </c>
    </row>
    <row r="46" spans="1:9">
      <c r="I46" s="15" t="e">
        <f t="shared" si="0"/>
        <v>#DIV/0!</v>
      </c>
    </row>
    <row r="47" spans="1:9">
      <c r="I47" s="15"/>
    </row>
    <row r="48" spans="1:9">
      <c r="I48" s="15"/>
    </row>
    <row r="49" spans="9:9">
      <c r="I49" s="15"/>
    </row>
    <row r="50" spans="9:9">
      <c r="I50" s="15"/>
    </row>
    <row r="51" spans="9:9">
      <c r="I51" s="15"/>
    </row>
    <row r="52" spans="9:9">
      <c r="I52" s="15"/>
    </row>
    <row r="53" spans="9:9">
      <c r="I53" s="15"/>
    </row>
    <row r="54" spans="9:9">
      <c r="I54" s="15"/>
    </row>
  </sheetData>
  <autoFilter ref="A1:J46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zoomScale="85" zoomScaleNormal="85" workbookViewId="0">
      <selection activeCell="E25" sqref="E25"/>
    </sheetView>
  </sheetViews>
  <sheetFormatPr baseColWidth="10" defaultRowHeight="15"/>
  <cols>
    <col min="1" max="1" width="20.28515625" style="5" customWidth="1"/>
    <col min="2" max="2" width="16" style="5" bestFit="1" customWidth="1"/>
    <col min="3" max="3" width="9.5703125" style="5" bestFit="1" customWidth="1"/>
    <col min="4" max="4" width="14.28515625" style="5" customWidth="1"/>
    <col min="5" max="5" width="11.42578125" style="5"/>
    <col min="6" max="6" width="15.140625" style="5" customWidth="1"/>
    <col min="7" max="16384" width="11.42578125" style="5"/>
  </cols>
  <sheetData>
    <row r="1" spans="1:10">
      <c r="F1" s="5" t="s">
        <v>53</v>
      </c>
    </row>
    <row r="2" spans="1:10" ht="30.75" customHeight="1">
      <c r="A2" s="19" t="s">
        <v>0</v>
      </c>
      <c r="B2" s="19" t="s">
        <v>1</v>
      </c>
      <c r="C2" s="19" t="s">
        <v>16</v>
      </c>
      <c r="D2" s="19" t="s">
        <v>20</v>
      </c>
      <c r="E2" s="19" t="s">
        <v>2</v>
      </c>
      <c r="F2" s="20" t="s">
        <v>17</v>
      </c>
      <c r="G2" s="20" t="s">
        <v>18</v>
      </c>
      <c r="H2" s="20" t="s">
        <v>19</v>
      </c>
      <c r="I2" s="20" t="s">
        <v>54</v>
      </c>
      <c r="J2" s="20" t="s">
        <v>55</v>
      </c>
    </row>
    <row r="3" spans="1:10">
      <c r="A3" s="7" t="s">
        <v>3</v>
      </c>
      <c r="B3" s="8" t="s">
        <v>13</v>
      </c>
      <c r="C3" s="7">
        <v>6</v>
      </c>
      <c r="D3" s="21" t="s">
        <v>21</v>
      </c>
      <c r="E3" s="3" t="s">
        <v>31</v>
      </c>
      <c r="F3" s="4">
        <v>31</v>
      </c>
      <c r="G3" s="4">
        <v>30</v>
      </c>
      <c r="H3" s="4">
        <v>31</v>
      </c>
      <c r="I3" s="4">
        <v>31</v>
      </c>
      <c r="J3" s="4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6" spans="1:10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>
      <c r="A7" s="9" t="s">
        <v>4</v>
      </c>
      <c r="B7" s="10" t="s">
        <v>13</v>
      </c>
      <c r="C7" s="11">
        <v>13</v>
      </c>
      <c r="D7" s="12" t="s">
        <v>22</v>
      </c>
      <c r="E7" s="6"/>
      <c r="F7" s="4">
        <v>31</v>
      </c>
      <c r="G7" s="4">
        <v>30</v>
      </c>
      <c r="H7" s="4">
        <v>31</v>
      </c>
      <c r="I7" s="4"/>
      <c r="J7" s="4"/>
    </row>
    <row r="8" spans="1:10">
      <c r="A8" s="9" t="s">
        <v>5</v>
      </c>
      <c r="B8" s="10" t="s">
        <v>13</v>
      </c>
      <c r="C8" s="11">
        <v>13</v>
      </c>
      <c r="D8" s="12" t="s">
        <v>23</v>
      </c>
      <c r="E8" s="6"/>
      <c r="F8" s="4">
        <v>31</v>
      </c>
      <c r="G8" s="4">
        <v>30</v>
      </c>
      <c r="H8" s="4">
        <v>31</v>
      </c>
      <c r="I8" s="4"/>
      <c r="J8" s="4"/>
    </row>
    <row r="9" spans="1:10">
      <c r="A9" s="9" t="s">
        <v>6</v>
      </c>
      <c r="B9" s="10"/>
      <c r="C9" s="11">
        <v>13</v>
      </c>
      <c r="D9" s="12" t="s">
        <v>23</v>
      </c>
      <c r="E9" s="6"/>
      <c r="F9" s="4">
        <v>31</v>
      </c>
      <c r="G9" s="4">
        <v>30</v>
      </c>
      <c r="H9" s="4">
        <v>31</v>
      </c>
      <c r="I9" s="4"/>
      <c r="J9" s="4"/>
    </row>
    <row r="10" spans="1:10">
      <c r="A10" s="9" t="s">
        <v>7</v>
      </c>
      <c r="B10" s="10"/>
      <c r="C10" s="11">
        <v>13</v>
      </c>
      <c r="D10" s="12" t="s">
        <v>24</v>
      </c>
      <c r="E10" s="6"/>
      <c r="F10" s="4">
        <v>31</v>
      </c>
      <c r="G10" s="4">
        <v>30</v>
      </c>
      <c r="H10" s="4">
        <v>31</v>
      </c>
      <c r="I10" s="4"/>
      <c r="J10" s="4"/>
    </row>
    <row r="11" spans="1:10">
      <c r="A11" s="7" t="s">
        <v>8</v>
      </c>
      <c r="B11" s="10"/>
      <c r="C11" s="11">
        <v>13</v>
      </c>
      <c r="D11" s="12" t="s">
        <v>24</v>
      </c>
      <c r="E11" s="6" t="s">
        <v>25</v>
      </c>
      <c r="F11" s="4">
        <v>31</v>
      </c>
      <c r="G11" s="4">
        <v>30</v>
      </c>
      <c r="H11" s="4">
        <v>0</v>
      </c>
      <c r="I11" s="4"/>
      <c r="J11" s="4"/>
    </row>
    <row r="12" spans="1:10">
      <c r="A12" s="9" t="s">
        <v>9</v>
      </c>
      <c r="B12" s="10"/>
      <c r="C12" s="11">
        <v>13</v>
      </c>
      <c r="D12" s="12" t="s">
        <v>26</v>
      </c>
      <c r="E12" s="6"/>
      <c r="F12" s="4">
        <v>0</v>
      </c>
      <c r="G12" s="4">
        <v>7</v>
      </c>
      <c r="H12" s="4">
        <v>31</v>
      </c>
      <c r="I12" s="4"/>
      <c r="J12" s="4"/>
    </row>
    <row r="14" spans="1:10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>
      <c r="A15" s="9" t="s">
        <v>10</v>
      </c>
      <c r="B15" s="10" t="s">
        <v>14</v>
      </c>
      <c r="C15" s="9">
        <v>9</v>
      </c>
      <c r="D15" s="18" t="s">
        <v>28</v>
      </c>
      <c r="E15" s="6" t="s">
        <v>27</v>
      </c>
      <c r="F15" s="4">
        <v>31</v>
      </c>
      <c r="G15" s="4">
        <v>30</v>
      </c>
      <c r="H15" s="4">
        <v>31</v>
      </c>
      <c r="I15" s="4"/>
      <c r="J15" s="4"/>
    </row>
    <row r="16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>
      <c r="A18" s="9" t="s">
        <v>11</v>
      </c>
      <c r="B18" s="10" t="s">
        <v>13</v>
      </c>
      <c r="C18" s="9">
        <v>5</v>
      </c>
      <c r="D18" s="18" t="s">
        <v>30</v>
      </c>
      <c r="E18" s="6" t="s">
        <v>29</v>
      </c>
      <c r="F18" s="4">
        <v>0</v>
      </c>
      <c r="G18" s="4">
        <v>8</v>
      </c>
      <c r="H18" s="4">
        <v>31</v>
      </c>
      <c r="I18" s="4"/>
      <c r="J18" s="4"/>
    </row>
    <row r="19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>
      <c r="A21" s="1"/>
      <c r="B21" s="1"/>
      <c r="C21" s="1"/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>
      <c r="A23" s="9" t="s">
        <v>12</v>
      </c>
      <c r="B23" s="10" t="s">
        <v>13</v>
      </c>
      <c r="C23" s="9" t="s">
        <v>15</v>
      </c>
      <c r="D23" s="18" t="s">
        <v>30</v>
      </c>
      <c r="E23" s="6" t="s">
        <v>29</v>
      </c>
      <c r="F23" s="4">
        <v>0</v>
      </c>
      <c r="G23" s="4">
        <v>8</v>
      </c>
      <c r="H23" s="4">
        <v>31</v>
      </c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"/>
  <sheetViews>
    <sheetView tabSelected="1" zoomScale="85" zoomScaleNormal="85" workbookViewId="0">
      <selection activeCell="E11" sqref="E11"/>
    </sheetView>
  </sheetViews>
  <sheetFormatPr baseColWidth="10" defaultRowHeight="15"/>
  <cols>
    <col min="1" max="1" width="9.5703125" style="5" bestFit="1" customWidth="1"/>
    <col min="2" max="2" width="14.28515625" style="5" customWidth="1"/>
    <col min="3" max="3" width="15.140625" style="5" customWidth="1"/>
    <col min="4" max="4" width="16" style="5" customWidth="1"/>
    <col min="5" max="5" width="13.28515625" style="5" customWidth="1"/>
    <col min="6" max="16384" width="11.42578125" style="5"/>
  </cols>
  <sheetData>
    <row r="1" spans="1:11">
      <c r="D1" s="1"/>
    </row>
    <row r="2" spans="1:11" ht="30.75" customHeight="1">
      <c r="A2" s="19" t="s">
        <v>16</v>
      </c>
      <c r="B2" s="20" t="s">
        <v>56</v>
      </c>
      <c r="C2" s="20" t="s">
        <v>32</v>
      </c>
      <c r="D2" s="2" t="s">
        <v>52</v>
      </c>
      <c r="E2" s="2" t="s">
        <v>51</v>
      </c>
      <c r="F2" s="4"/>
      <c r="G2" s="4"/>
      <c r="H2" s="2" t="s">
        <v>47</v>
      </c>
      <c r="I2" s="2" t="s">
        <v>48</v>
      </c>
      <c r="J2" s="2" t="s">
        <v>49</v>
      </c>
      <c r="K2" s="2" t="s">
        <v>50</v>
      </c>
    </row>
    <row r="3" spans="1:11">
      <c r="A3" s="7">
        <v>6</v>
      </c>
      <c r="B3" s="23">
        <v>1</v>
      </c>
      <c r="C3" s="4">
        <v>31</v>
      </c>
      <c r="D3" s="4">
        <f>IF(Invoices!A:A="october",Invoices!G:G,"non")</f>
        <v>455.7</v>
      </c>
      <c r="E3" s="4"/>
      <c r="F3" s="4"/>
      <c r="G3" s="4"/>
      <c r="H3" s="4"/>
      <c r="I3" s="4"/>
      <c r="J3" s="4"/>
      <c r="K3" s="4"/>
    </row>
    <row r="4" spans="1:11">
      <c r="A4" s="4">
        <v>13</v>
      </c>
      <c r="B4" s="22">
        <v>5</v>
      </c>
      <c r="C4" s="4"/>
      <c r="D4" s="4"/>
      <c r="E4" s="4"/>
      <c r="F4" s="4"/>
      <c r="G4" s="4"/>
      <c r="H4" s="4"/>
      <c r="I4" s="4"/>
      <c r="J4" s="4"/>
      <c r="K4" s="4"/>
    </row>
    <row r="5" spans="1:11">
      <c r="A5" s="4">
        <v>9</v>
      </c>
      <c r="B5" s="22">
        <v>1</v>
      </c>
      <c r="C5" s="4"/>
      <c r="D5" s="4"/>
      <c r="E5" s="4"/>
      <c r="F5" s="4"/>
      <c r="G5" s="4"/>
      <c r="H5" s="4"/>
      <c r="I5" s="4"/>
      <c r="J5" s="4"/>
      <c r="K5" s="4"/>
    </row>
    <row r="6" spans="1:11">
      <c r="A6" s="4">
        <v>5</v>
      </c>
      <c r="B6" s="22">
        <v>1</v>
      </c>
      <c r="C6" s="4"/>
      <c r="D6" s="4"/>
      <c r="E6" s="4"/>
      <c r="F6" s="4"/>
      <c r="G6" s="4"/>
      <c r="H6" s="4"/>
      <c r="I6" s="4"/>
      <c r="J6" s="4"/>
      <c r="K6" s="4"/>
    </row>
    <row r="7" spans="1:11">
      <c r="A7" s="2" t="s">
        <v>15</v>
      </c>
      <c r="B7" s="22">
        <v>1</v>
      </c>
      <c r="C7" s="4"/>
      <c r="D7" s="4"/>
      <c r="E7" s="4"/>
      <c r="F7" s="4"/>
      <c r="G7" s="4"/>
      <c r="H7" s="4"/>
      <c r="I7" s="4"/>
      <c r="J7" s="4"/>
      <c r="K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Invoices</vt:lpstr>
      <vt:lpstr>Data Lokator</vt:lpstr>
      <vt:lpstr>October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Curtelin</dc:creator>
  <cp:lastModifiedBy>Nicolas Curtelin</cp:lastModifiedBy>
  <dcterms:created xsi:type="dcterms:W3CDTF">2010-01-06T12:46:28Z</dcterms:created>
  <dcterms:modified xsi:type="dcterms:W3CDTF">2010-01-06T19:24:32Z</dcterms:modified>
</cp:coreProperties>
</file>